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Music\Pictures\NTS\LC Gesamtwertungen\"/>
    </mc:Choice>
  </mc:AlternateContent>
  <xr:revisionPtr revIDLastSave="0" documentId="13_ncr:1_{A7599DC1-023E-4FC3-9450-0EBB7CA81186}" xr6:coauthVersionLast="45" xr6:coauthVersionMax="45" xr10:uidLastSave="{00000000-0000-0000-0000-000000000000}"/>
  <bookViews>
    <workbookView xWindow="-120" yWindow="-120" windowWidth="29040" windowHeight="15840" xr2:uid="{CB0CB188-4658-4EA6-8872-75F181AE43B1}"/>
  </bookViews>
  <sheets>
    <sheet name="LC NK 21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30" i="1"/>
  <c r="I34" i="1" l="1"/>
  <c r="I35" i="1"/>
  <c r="I33" i="1"/>
  <c r="N4" i="1" s="1"/>
  <c r="I31" i="1"/>
  <c r="I32" i="1"/>
  <c r="I38" i="1"/>
  <c r="I26" i="1"/>
  <c r="I24" i="1"/>
  <c r="I23" i="1"/>
  <c r="I25" i="1"/>
  <c r="I22" i="1"/>
  <c r="I21" i="1"/>
  <c r="I18" i="1"/>
  <c r="I17" i="1"/>
  <c r="I16" i="1"/>
  <c r="I15" i="1"/>
  <c r="I13" i="1"/>
  <c r="I14" i="1"/>
  <c r="I12" i="1"/>
  <c r="I11" i="1"/>
  <c r="I10" i="1"/>
  <c r="I7" i="1"/>
  <c r="I6" i="1"/>
  <c r="I5" i="1"/>
  <c r="I4" i="1"/>
  <c r="N5" i="1" l="1"/>
  <c r="N3" i="1"/>
</calcChain>
</file>

<file path=xl/sharedStrings.xml><?xml version="1.0" encoding="utf-8"?>
<sst xmlns="http://schemas.openxmlformats.org/spreadsheetml/2006/main" count="103" uniqueCount="71">
  <si>
    <t>NN</t>
  </si>
  <si>
    <t>VN</t>
  </si>
  <si>
    <t>Team</t>
  </si>
  <si>
    <t>Bad Ischl</t>
  </si>
  <si>
    <t>Höhnhart</t>
  </si>
  <si>
    <t>Gesamt</t>
  </si>
  <si>
    <t>Platz</t>
  </si>
  <si>
    <t>Teamwertung:</t>
  </si>
  <si>
    <t>Gesamtpunkte</t>
  </si>
  <si>
    <t>Rang</t>
  </si>
  <si>
    <t>Kinder 1</t>
  </si>
  <si>
    <t>ASVÖ Nordic Team Salzkammergut</t>
  </si>
  <si>
    <t>Jetschgo</t>
  </si>
  <si>
    <t>Julia</t>
  </si>
  <si>
    <t>UVB Hinzenbach</t>
  </si>
  <si>
    <t>Zarbl</t>
  </si>
  <si>
    <t>Noah</t>
  </si>
  <si>
    <t>ASVÖ SC Höhnhart</t>
  </si>
  <si>
    <t>Steinmaurer</t>
  </si>
  <si>
    <t>Laura</t>
  </si>
  <si>
    <t>Brückl</t>
  </si>
  <si>
    <t>Nina</t>
  </si>
  <si>
    <t>Kinder 2</t>
  </si>
  <si>
    <t>Kronnerwetter</t>
  </si>
  <si>
    <t>Adrian</t>
  </si>
  <si>
    <t>Kreuzer</t>
  </si>
  <si>
    <t>Sebastian</t>
  </si>
  <si>
    <t>Sautner</t>
  </si>
  <si>
    <t>Moritz</t>
  </si>
  <si>
    <t>Schusterbauer</t>
  </si>
  <si>
    <t>Xaver</t>
  </si>
  <si>
    <t>Aichinger</t>
  </si>
  <si>
    <t>Georg</t>
  </si>
  <si>
    <t>Florin</t>
  </si>
  <si>
    <t>Bruckbauer</t>
  </si>
  <si>
    <t>Niklas</t>
  </si>
  <si>
    <t>Podlipnik</t>
  </si>
  <si>
    <t>Lorenz</t>
  </si>
  <si>
    <t>Schüler 1</t>
  </si>
  <si>
    <t>Grieshofer</t>
  </si>
  <si>
    <t>Luca</t>
  </si>
  <si>
    <t>Simmer</t>
  </si>
  <si>
    <t>Matthias</t>
  </si>
  <si>
    <t>Gaisberger</t>
  </si>
  <si>
    <t>Simon</t>
  </si>
  <si>
    <t>Steinacher</t>
  </si>
  <si>
    <t>Führer</t>
  </si>
  <si>
    <t>Gabriel</t>
  </si>
  <si>
    <t>Rammerstorfer</t>
  </si>
  <si>
    <t>Schüler 2</t>
  </si>
  <si>
    <t>Achleitner</t>
  </si>
  <si>
    <t>Alexander</t>
  </si>
  <si>
    <t>Kain</t>
  </si>
  <si>
    <t>Christopher</t>
  </si>
  <si>
    <t>Lippert</t>
  </si>
  <si>
    <t>Raphael</t>
  </si>
  <si>
    <t>Flotzinger</t>
  </si>
  <si>
    <t>Peter</t>
  </si>
  <si>
    <t>Möseneder</t>
  </si>
  <si>
    <t>Lukas</t>
  </si>
  <si>
    <t>Koller</t>
  </si>
  <si>
    <t>Nico</t>
  </si>
  <si>
    <t>Schülerinnen</t>
  </si>
  <si>
    <t>Gruber</t>
  </si>
  <si>
    <t>Katharina</t>
  </si>
  <si>
    <t>Hinzenbach</t>
  </si>
  <si>
    <t>Bad Goisern</t>
  </si>
  <si>
    <t>Höhnhart/LM</t>
  </si>
  <si>
    <t>Walchshofer</t>
  </si>
  <si>
    <t>Auinger</t>
  </si>
  <si>
    <t>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</si>
</sst>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265C-28E2-4C70-8598-FECFC5C317CC}">
  <dimension ref="A1:O38"/>
  <sheetViews>
    <sheetView tabSelected="1" zoomScaleNormal="100" workbookViewId="0">
      <selection activeCell="M15" sqref="M15"/>
    </sheetView>
  </sheetViews>
  <sheetFormatPr baseColWidth="10" defaultRowHeight="15" x14ac:dyDescent="0.25"/>
  <cols>
    <col min="1" max="1" width="14.42578125" bestFit="1" customWidth="1"/>
    <col min="3" max="3" width="32.140625" bestFit="1" customWidth="1"/>
    <col min="7" max="7" width="12.7109375" bestFit="1" customWidth="1"/>
    <col min="8" max="8" width="15" bestFit="1" customWidth="1"/>
    <col min="13" max="13" width="32.140625" bestFit="1" customWidth="1"/>
    <col min="14" max="14" width="14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65</v>
      </c>
      <c r="G1" s="18" t="s">
        <v>67</v>
      </c>
      <c r="H1" s="1" t="s">
        <v>66</v>
      </c>
      <c r="I1" s="1" t="s">
        <v>5</v>
      </c>
      <c r="J1" s="1" t="s">
        <v>6</v>
      </c>
      <c r="L1" s="2"/>
    </row>
    <row r="2" spans="1:15" x14ac:dyDescent="0.25">
      <c r="A2" s="1"/>
      <c r="B2" s="1"/>
      <c r="C2" s="1"/>
      <c r="D2" s="3">
        <v>44485</v>
      </c>
      <c r="E2" s="3">
        <v>44492</v>
      </c>
      <c r="F2" s="3">
        <v>44560</v>
      </c>
      <c r="G2" s="19">
        <v>44583</v>
      </c>
      <c r="H2" s="3">
        <v>44611</v>
      </c>
      <c r="I2" s="1"/>
      <c r="J2" s="1" t="s">
        <v>5</v>
      </c>
      <c r="M2" s="1" t="s">
        <v>7</v>
      </c>
      <c r="N2" s="1" t="s">
        <v>8</v>
      </c>
      <c r="O2" s="1" t="s">
        <v>9</v>
      </c>
    </row>
    <row r="3" spans="1:15" x14ac:dyDescent="0.25">
      <c r="A3" s="1" t="s">
        <v>10</v>
      </c>
      <c r="B3" s="4"/>
      <c r="C3" s="4"/>
      <c r="D3" s="4"/>
      <c r="E3" s="4"/>
      <c r="F3" s="4"/>
      <c r="G3" s="4"/>
      <c r="H3" s="4"/>
      <c r="I3" s="4"/>
      <c r="J3" s="1"/>
      <c r="M3" s="5" t="s">
        <v>11</v>
      </c>
      <c r="N3" s="4">
        <f>SUM(I4,I10,I12,I14,I18,I21,I22,I24,I25,I32,I34,I35)</f>
        <v>3272</v>
      </c>
      <c r="O3" s="1">
        <v>1</v>
      </c>
    </row>
    <row r="4" spans="1:15" x14ac:dyDescent="0.25">
      <c r="A4" s="5" t="s">
        <v>18</v>
      </c>
      <c r="B4" s="5" t="s">
        <v>19</v>
      </c>
      <c r="C4" s="5" t="s">
        <v>11</v>
      </c>
      <c r="D4" s="4">
        <v>100</v>
      </c>
      <c r="E4" s="4">
        <v>0</v>
      </c>
      <c r="F4" s="4">
        <v>100</v>
      </c>
      <c r="G4" s="4">
        <v>100</v>
      </c>
      <c r="H4" s="4">
        <v>100</v>
      </c>
      <c r="I4" s="20">
        <f>SUM(D4:H4)</f>
        <v>400</v>
      </c>
      <c r="J4" s="1">
        <v>1</v>
      </c>
      <c r="M4" s="6" t="s">
        <v>14</v>
      </c>
      <c r="N4" s="4">
        <f>SUM(I5,I6,I11,I13,I15,I17,I23,I26,I29,I33,I38,I30)</f>
        <v>3241</v>
      </c>
      <c r="O4" s="1">
        <v>2</v>
      </c>
    </row>
    <row r="5" spans="1:15" x14ac:dyDescent="0.25">
      <c r="A5" s="6" t="s">
        <v>15</v>
      </c>
      <c r="B5" s="6" t="s">
        <v>16</v>
      </c>
      <c r="C5" s="6" t="s">
        <v>14</v>
      </c>
      <c r="D5" s="4">
        <v>60</v>
      </c>
      <c r="E5" s="4">
        <v>80</v>
      </c>
      <c r="F5" s="4">
        <v>60</v>
      </c>
      <c r="G5" s="4">
        <v>80</v>
      </c>
      <c r="H5" s="4">
        <v>80</v>
      </c>
      <c r="I5" s="20">
        <f>SUM(D5:H5)</f>
        <v>360</v>
      </c>
      <c r="J5" s="1">
        <v>2</v>
      </c>
      <c r="M5" s="7" t="s">
        <v>17</v>
      </c>
      <c r="N5" s="8">
        <f>SUM(I7,I16,I31)</f>
        <v>415</v>
      </c>
      <c r="O5" s="9">
        <v>3</v>
      </c>
    </row>
    <row r="6" spans="1:15" x14ac:dyDescent="0.25">
      <c r="A6" s="6" t="s">
        <v>12</v>
      </c>
      <c r="B6" s="6" t="s">
        <v>13</v>
      </c>
      <c r="C6" s="6" t="s">
        <v>14</v>
      </c>
      <c r="D6" s="4">
        <v>80</v>
      </c>
      <c r="E6" s="4">
        <v>100</v>
      </c>
      <c r="F6" s="4">
        <v>80</v>
      </c>
      <c r="G6" s="4">
        <v>0</v>
      </c>
      <c r="H6" s="4">
        <v>0</v>
      </c>
      <c r="I6" s="20">
        <f>SUM(D6:H6)</f>
        <v>260</v>
      </c>
      <c r="J6" s="1">
        <v>3</v>
      </c>
      <c r="M6" s="10"/>
      <c r="N6" s="11"/>
      <c r="O6" s="11"/>
    </row>
    <row r="7" spans="1:15" x14ac:dyDescent="0.25">
      <c r="A7" s="6" t="s">
        <v>20</v>
      </c>
      <c r="B7" s="6" t="s">
        <v>21</v>
      </c>
      <c r="C7" s="6" t="s">
        <v>17</v>
      </c>
      <c r="D7" s="4">
        <v>0</v>
      </c>
      <c r="E7" s="4">
        <v>60</v>
      </c>
      <c r="F7" s="4">
        <v>0</v>
      </c>
      <c r="G7" s="4">
        <v>0</v>
      </c>
      <c r="H7" s="4">
        <v>0</v>
      </c>
      <c r="I7" s="20">
        <f>SUM(D7:H7)</f>
        <v>60</v>
      </c>
      <c r="J7" s="1">
        <v>4</v>
      </c>
    </row>
    <row r="8" spans="1:15" x14ac:dyDescent="0.25">
      <c r="A8" s="12"/>
      <c r="B8" s="12"/>
      <c r="C8" s="12"/>
      <c r="D8" s="13"/>
      <c r="E8" s="13"/>
      <c r="F8" s="13"/>
      <c r="G8" s="13"/>
      <c r="H8" s="13"/>
      <c r="I8" s="13"/>
      <c r="J8" s="13"/>
    </row>
    <row r="9" spans="1:15" x14ac:dyDescent="0.25">
      <c r="A9" s="14" t="s">
        <v>22</v>
      </c>
      <c r="B9" s="6"/>
      <c r="C9" s="6"/>
      <c r="D9" s="4"/>
      <c r="E9" s="4"/>
      <c r="F9" s="4"/>
      <c r="G9" s="4"/>
      <c r="H9" s="4"/>
      <c r="I9" s="4"/>
      <c r="J9" s="1"/>
    </row>
    <row r="10" spans="1:15" x14ac:dyDescent="0.25">
      <c r="A10" s="6" t="s">
        <v>23</v>
      </c>
      <c r="B10" s="6" t="s">
        <v>24</v>
      </c>
      <c r="C10" s="5" t="s">
        <v>11</v>
      </c>
      <c r="D10" s="4">
        <v>100</v>
      </c>
      <c r="E10" s="4">
        <v>100</v>
      </c>
      <c r="F10" s="4">
        <v>100</v>
      </c>
      <c r="G10" s="20">
        <v>100</v>
      </c>
      <c r="H10" s="20">
        <v>100</v>
      </c>
      <c r="I10" s="20">
        <f t="shared" ref="I10:I18" si="0">SUM(D10:H10)</f>
        <v>500</v>
      </c>
      <c r="J10" s="1">
        <v>1</v>
      </c>
    </row>
    <row r="11" spans="1:15" x14ac:dyDescent="0.25">
      <c r="A11" s="6" t="s">
        <v>31</v>
      </c>
      <c r="B11" s="6" t="s">
        <v>32</v>
      </c>
      <c r="C11" s="6" t="s">
        <v>14</v>
      </c>
      <c r="D11" s="4">
        <v>45</v>
      </c>
      <c r="E11" s="4">
        <v>45</v>
      </c>
      <c r="F11" s="4">
        <v>80</v>
      </c>
      <c r="G11" s="20">
        <v>80</v>
      </c>
      <c r="H11" s="20">
        <v>80</v>
      </c>
      <c r="I11" s="20">
        <f t="shared" si="0"/>
        <v>330</v>
      </c>
      <c r="J11" s="1">
        <v>2</v>
      </c>
    </row>
    <row r="12" spans="1:15" x14ac:dyDescent="0.25">
      <c r="A12" s="6" t="s">
        <v>29</v>
      </c>
      <c r="B12" s="6" t="s">
        <v>30</v>
      </c>
      <c r="C12" s="5" t="s">
        <v>11</v>
      </c>
      <c r="D12" s="4">
        <v>80</v>
      </c>
      <c r="E12" s="4">
        <v>50</v>
      </c>
      <c r="F12" s="4">
        <v>50</v>
      </c>
      <c r="G12" s="20">
        <v>45</v>
      </c>
      <c r="H12" s="20">
        <v>60</v>
      </c>
      <c r="I12" s="20">
        <f t="shared" si="0"/>
        <v>285</v>
      </c>
      <c r="J12" s="1">
        <v>3</v>
      </c>
    </row>
    <row r="13" spans="1:15" x14ac:dyDescent="0.25">
      <c r="A13" s="6" t="s">
        <v>25</v>
      </c>
      <c r="B13" s="6" t="s">
        <v>26</v>
      </c>
      <c r="C13" s="6" t="s">
        <v>14</v>
      </c>
      <c r="D13" s="4">
        <v>60</v>
      </c>
      <c r="E13" s="4">
        <v>80</v>
      </c>
      <c r="F13" s="4">
        <v>60</v>
      </c>
      <c r="G13" s="20">
        <v>60</v>
      </c>
      <c r="H13" s="20">
        <v>0</v>
      </c>
      <c r="I13" s="20">
        <f t="shared" si="0"/>
        <v>260</v>
      </c>
      <c r="J13" s="1">
        <v>4</v>
      </c>
    </row>
    <row r="14" spans="1:15" x14ac:dyDescent="0.25">
      <c r="A14" s="6" t="s">
        <v>23</v>
      </c>
      <c r="B14" s="6" t="s">
        <v>33</v>
      </c>
      <c r="C14" s="5" t="s">
        <v>11</v>
      </c>
      <c r="D14" s="4">
        <v>40</v>
      </c>
      <c r="E14" s="4">
        <v>36</v>
      </c>
      <c r="F14" s="4">
        <v>40</v>
      </c>
      <c r="G14" s="20">
        <v>40</v>
      </c>
      <c r="H14" s="20">
        <v>50</v>
      </c>
      <c r="I14" s="20">
        <f t="shared" si="0"/>
        <v>206</v>
      </c>
      <c r="J14" s="1">
        <v>5</v>
      </c>
    </row>
    <row r="15" spans="1:15" x14ac:dyDescent="0.25">
      <c r="A15" s="5" t="s">
        <v>27</v>
      </c>
      <c r="B15" s="6" t="s">
        <v>28</v>
      </c>
      <c r="C15" s="6" t="s">
        <v>14</v>
      </c>
      <c r="D15" s="4">
        <v>50</v>
      </c>
      <c r="E15" s="4">
        <v>60</v>
      </c>
      <c r="F15" s="4">
        <v>45</v>
      </c>
      <c r="G15" s="20">
        <v>50</v>
      </c>
      <c r="H15" s="20">
        <v>0</v>
      </c>
      <c r="I15" s="20">
        <f t="shared" si="0"/>
        <v>205</v>
      </c>
      <c r="J15" s="1">
        <v>6</v>
      </c>
    </row>
    <row r="16" spans="1:15" x14ac:dyDescent="0.25">
      <c r="A16" s="6" t="s">
        <v>34</v>
      </c>
      <c r="B16" s="6" t="s">
        <v>35</v>
      </c>
      <c r="C16" s="6" t="s">
        <v>17</v>
      </c>
      <c r="D16" s="4">
        <v>0</v>
      </c>
      <c r="E16" s="4">
        <v>40</v>
      </c>
      <c r="F16" s="4">
        <v>0</v>
      </c>
      <c r="G16" s="20">
        <v>0</v>
      </c>
      <c r="H16" s="20">
        <v>0</v>
      </c>
      <c r="I16" s="20">
        <f t="shared" si="0"/>
        <v>40</v>
      </c>
      <c r="J16" s="1">
        <v>7</v>
      </c>
    </row>
    <row r="17" spans="1:10" x14ac:dyDescent="0.25">
      <c r="A17" s="6" t="s">
        <v>68</v>
      </c>
      <c r="B17" s="6" t="s">
        <v>51</v>
      </c>
      <c r="C17" s="6" t="s">
        <v>14</v>
      </c>
      <c r="D17" s="4">
        <v>0</v>
      </c>
      <c r="E17" s="4">
        <v>0</v>
      </c>
      <c r="F17" s="4">
        <v>36</v>
      </c>
      <c r="G17" s="20">
        <v>0</v>
      </c>
      <c r="H17" s="20">
        <v>0</v>
      </c>
      <c r="I17" s="20">
        <f t="shared" si="0"/>
        <v>36</v>
      </c>
      <c r="J17" s="1">
        <v>8</v>
      </c>
    </row>
    <row r="18" spans="1:10" x14ac:dyDescent="0.25">
      <c r="A18" s="6" t="s">
        <v>36</v>
      </c>
      <c r="B18" s="6" t="s">
        <v>37</v>
      </c>
      <c r="C18" s="5" t="s">
        <v>11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  <c r="J18" s="1">
        <v>9</v>
      </c>
    </row>
    <row r="19" spans="1:10" x14ac:dyDescent="0.25">
      <c r="A19" s="12"/>
      <c r="B19" s="12"/>
      <c r="C19" s="12"/>
      <c r="D19" s="13"/>
      <c r="E19" s="13"/>
      <c r="F19" s="13"/>
      <c r="G19" s="13"/>
      <c r="H19" s="13"/>
      <c r="I19" s="13"/>
      <c r="J19" s="13"/>
    </row>
    <row r="20" spans="1:10" x14ac:dyDescent="0.25">
      <c r="A20" s="14" t="s">
        <v>38</v>
      </c>
      <c r="B20" s="6"/>
      <c r="C20" s="6"/>
      <c r="D20" s="4"/>
      <c r="E20" s="4"/>
      <c r="F20" s="4"/>
      <c r="G20" s="4"/>
      <c r="H20" s="4"/>
      <c r="I20" s="4"/>
      <c r="J20" s="1"/>
    </row>
    <row r="21" spans="1:10" x14ac:dyDescent="0.25">
      <c r="A21" s="6" t="s">
        <v>39</v>
      </c>
      <c r="B21" s="6" t="s">
        <v>40</v>
      </c>
      <c r="C21" s="5" t="s">
        <v>11</v>
      </c>
      <c r="D21" s="4">
        <v>100</v>
      </c>
      <c r="E21" s="4">
        <v>100</v>
      </c>
      <c r="F21" s="4">
        <v>100</v>
      </c>
      <c r="G21" s="4">
        <v>100</v>
      </c>
      <c r="H21" s="20">
        <v>100</v>
      </c>
      <c r="I21" s="20">
        <f t="shared" ref="I21:I26" si="1">SUM(D21:H21)</f>
        <v>500</v>
      </c>
      <c r="J21" s="1">
        <v>1</v>
      </c>
    </row>
    <row r="22" spans="1:10" x14ac:dyDescent="0.25">
      <c r="A22" s="6" t="s">
        <v>45</v>
      </c>
      <c r="B22" s="6" t="s">
        <v>44</v>
      </c>
      <c r="C22" s="5" t="s">
        <v>11</v>
      </c>
      <c r="D22" s="4">
        <v>0</v>
      </c>
      <c r="E22" s="4">
        <v>80</v>
      </c>
      <c r="F22" s="4">
        <v>60</v>
      </c>
      <c r="G22" s="4">
        <v>80</v>
      </c>
      <c r="H22" s="20">
        <v>80</v>
      </c>
      <c r="I22" s="20">
        <f t="shared" si="1"/>
        <v>300</v>
      </c>
      <c r="J22" s="1">
        <v>2</v>
      </c>
    </row>
    <row r="23" spans="1:10" x14ac:dyDescent="0.25">
      <c r="A23" s="6" t="s">
        <v>41</v>
      </c>
      <c r="B23" s="6" t="s">
        <v>42</v>
      </c>
      <c r="C23" s="6" t="s">
        <v>14</v>
      </c>
      <c r="D23" s="4">
        <v>50</v>
      </c>
      <c r="E23" s="4">
        <v>60</v>
      </c>
      <c r="F23" s="4">
        <v>80</v>
      </c>
      <c r="G23" s="4">
        <v>45</v>
      </c>
      <c r="H23" s="20">
        <v>50</v>
      </c>
      <c r="I23" s="20">
        <f t="shared" si="1"/>
        <v>285</v>
      </c>
      <c r="J23" s="1">
        <v>3</v>
      </c>
    </row>
    <row r="24" spans="1:10" x14ac:dyDescent="0.25">
      <c r="A24" s="6" t="s">
        <v>46</v>
      </c>
      <c r="B24" s="6" t="s">
        <v>47</v>
      </c>
      <c r="C24" s="5" t="s">
        <v>11</v>
      </c>
      <c r="D24" s="4">
        <v>60</v>
      </c>
      <c r="E24" s="4">
        <v>50</v>
      </c>
      <c r="F24" s="4">
        <v>50</v>
      </c>
      <c r="G24" s="4">
        <v>50</v>
      </c>
      <c r="H24" s="20">
        <v>45</v>
      </c>
      <c r="I24" s="20">
        <f t="shared" si="1"/>
        <v>255</v>
      </c>
      <c r="J24" s="1">
        <v>4</v>
      </c>
    </row>
    <row r="25" spans="1:10" x14ac:dyDescent="0.25">
      <c r="A25" s="6" t="s">
        <v>43</v>
      </c>
      <c r="B25" s="6" t="s">
        <v>44</v>
      </c>
      <c r="C25" s="5" t="s">
        <v>11</v>
      </c>
      <c r="D25" s="4">
        <v>80</v>
      </c>
      <c r="E25" s="4">
        <v>45</v>
      </c>
      <c r="F25" s="4">
        <v>0</v>
      </c>
      <c r="G25" s="4">
        <v>60</v>
      </c>
      <c r="H25" s="20">
        <v>60</v>
      </c>
      <c r="I25" s="20">
        <f t="shared" si="1"/>
        <v>245</v>
      </c>
      <c r="J25" s="1">
        <v>5</v>
      </c>
    </row>
    <row r="26" spans="1:10" x14ac:dyDescent="0.25">
      <c r="A26" s="6" t="s">
        <v>48</v>
      </c>
      <c r="B26" s="6" t="s">
        <v>26</v>
      </c>
      <c r="C26" s="6" t="s">
        <v>14</v>
      </c>
      <c r="D26" s="4">
        <v>45</v>
      </c>
      <c r="E26" s="4">
        <v>0</v>
      </c>
      <c r="F26" s="4">
        <v>45</v>
      </c>
      <c r="G26" s="4">
        <v>40</v>
      </c>
      <c r="H26" s="20">
        <v>0</v>
      </c>
      <c r="I26" s="20">
        <f t="shared" si="1"/>
        <v>130</v>
      </c>
      <c r="J26" s="1">
        <v>6</v>
      </c>
    </row>
    <row r="27" spans="1:10" x14ac:dyDescent="0.25">
      <c r="A27" s="12"/>
      <c r="B27" s="12"/>
      <c r="C27" s="12"/>
      <c r="D27" s="13"/>
      <c r="E27" s="13"/>
      <c r="F27" s="13"/>
      <c r="G27" s="13"/>
      <c r="H27" s="13"/>
      <c r="I27" s="13"/>
      <c r="J27" s="13"/>
    </row>
    <row r="28" spans="1:10" x14ac:dyDescent="0.25">
      <c r="A28" s="14" t="s">
        <v>49</v>
      </c>
      <c r="B28" s="6"/>
      <c r="C28" s="6"/>
      <c r="D28" s="4"/>
      <c r="E28" s="4"/>
      <c r="F28" s="4"/>
      <c r="G28" s="4"/>
      <c r="H28" s="4"/>
      <c r="I28" s="4"/>
      <c r="J28" s="1"/>
    </row>
    <row r="29" spans="1:10" x14ac:dyDescent="0.25">
      <c r="A29" s="5" t="s">
        <v>69</v>
      </c>
      <c r="B29" s="5" t="s">
        <v>70</v>
      </c>
      <c r="C29" s="6" t="s">
        <v>14</v>
      </c>
      <c r="D29" s="4">
        <v>80</v>
      </c>
      <c r="E29" s="4">
        <v>100</v>
      </c>
      <c r="F29" s="4">
        <v>80</v>
      </c>
      <c r="G29" s="4">
        <v>80</v>
      </c>
      <c r="H29" s="20">
        <v>100</v>
      </c>
      <c r="I29" s="20">
        <f>SUM(D29:H29)</f>
        <v>440</v>
      </c>
      <c r="J29" s="1">
        <v>1</v>
      </c>
    </row>
    <row r="30" spans="1:10" x14ac:dyDescent="0.25">
      <c r="A30" s="5" t="s">
        <v>50</v>
      </c>
      <c r="B30" s="5" t="s">
        <v>51</v>
      </c>
      <c r="C30" s="6" t="s">
        <v>14</v>
      </c>
      <c r="D30" s="4">
        <v>60</v>
      </c>
      <c r="E30" s="4">
        <v>80</v>
      </c>
      <c r="F30" s="4">
        <v>100</v>
      </c>
      <c r="G30" s="4">
        <v>100</v>
      </c>
      <c r="H30" s="20">
        <v>0</v>
      </c>
      <c r="I30" s="20">
        <f>SUM(D30:H30)</f>
        <v>340</v>
      </c>
      <c r="J30" s="1">
        <v>2</v>
      </c>
    </row>
    <row r="31" spans="1:10" x14ac:dyDescent="0.25">
      <c r="A31" s="6" t="s">
        <v>56</v>
      </c>
      <c r="B31" s="6" t="s">
        <v>57</v>
      </c>
      <c r="C31" s="6" t="s">
        <v>17</v>
      </c>
      <c r="D31" s="4">
        <v>100</v>
      </c>
      <c r="E31" s="4">
        <v>60</v>
      </c>
      <c r="F31" s="4">
        <v>45</v>
      </c>
      <c r="G31" s="4">
        <v>50</v>
      </c>
      <c r="H31" s="20">
        <v>60</v>
      </c>
      <c r="I31" s="20">
        <f>SUM(D31:H31)</f>
        <v>315</v>
      </c>
      <c r="J31" s="1">
        <v>3</v>
      </c>
    </row>
    <row r="32" spans="1:10" x14ac:dyDescent="0.25">
      <c r="A32" s="5" t="s">
        <v>52</v>
      </c>
      <c r="B32" s="5" t="s">
        <v>53</v>
      </c>
      <c r="C32" s="5" t="s">
        <v>11</v>
      </c>
      <c r="D32" s="4">
        <v>50</v>
      </c>
      <c r="E32" s="4">
        <v>36</v>
      </c>
      <c r="F32" s="4">
        <v>60</v>
      </c>
      <c r="G32" s="4">
        <v>60</v>
      </c>
      <c r="H32" s="20">
        <v>80</v>
      </c>
      <c r="I32" s="20">
        <f>SUM(D32:H32)</f>
        <v>286</v>
      </c>
      <c r="J32" s="1">
        <v>4</v>
      </c>
    </row>
    <row r="33" spans="1:10" x14ac:dyDescent="0.25">
      <c r="A33" s="6" t="s">
        <v>58</v>
      </c>
      <c r="B33" s="6" t="s">
        <v>59</v>
      </c>
      <c r="C33" s="6" t="s">
        <v>14</v>
      </c>
      <c r="D33" s="4">
        <v>45</v>
      </c>
      <c r="E33" s="4">
        <v>50</v>
      </c>
      <c r="F33" s="4">
        <v>50</v>
      </c>
      <c r="G33" s="4">
        <v>0</v>
      </c>
      <c r="H33" s="20">
        <v>50</v>
      </c>
      <c r="I33" s="20">
        <f>SUM(D33:H33)</f>
        <v>195</v>
      </c>
      <c r="J33" s="1">
        <v>5</v>
      </c>
    </row>
    <row r="34" spans="1:10" x14ac:dyDescent="0.25">
      <c r="A34" s="6" t="s">
        <v>60</v>
      </c>
      <c r="B34" s="6" t="s">
        <v>61</v>
      </c>
      <c r="C34" s="5" t="s">
        <v>11</v>
      </c>
      <c r="D34" s="4">
        <v>0</v>
      </c>
      <c r="E34" s="4">
        <v>40</v>
      </c>
      <c r="F34" s="4">
        <v>40</v>
      </c>
      <c r="G34" s="4">
        <v>45</v>
      </c>
      <c r="H34" s="20">
        <v>40</v>
      </c>
      <c r="I34" s="20">
        <f>SUM(D34:H34)</f>
        <v>165</v>
      </c>
      <c r="J34" s="1">
        <v>6</v>
      </c>
    </row>
    <row r="35" spans="1:10" x14ac:dyDescent="0.25">
      <c r="A35" s="6" t="s">
        <v>54</v>
      </c>
      <c r="B35" s="6" t="s">
        <v>55</v>
      </c>
      <c r="C35" s="5" t="s">
        <v>11</v>
      </c>
      <c r="D35" s="4">
        <v>40</v>
      </c>
      <c r="E35" s="4">
        <v>45</v>
      </c>
      <c r="F35" s="4">
        <v>0</v>
      </c>
      <c r="G35" s="4">
        <v>0</v>
      </c>
      <c r="H35" s="20">
        <v>45</v>
      </c>
      <c r="I35" s="20">
        <f>SUM(D35:H35)</f>
        <v>130</v>
      </c>
      <c r="J35" s="1">
        <v>7</v>
      </c>
    </row>
    <row r="36" spans="1:10" x14ac:dyDescent="0.25">
      <c r="A36" s="15"/>
      <c r="B36" s="15"/>
      <c r="C36" s="16"/>
      <c r="D36" s="17"/>
      <c r="E36" s="17"/>
      <c r="F36" s="17"/>
      <c r="G36" s="17"/>
      <c r="H36" s="17"/>
      <c r="I36" s="17"/>
      <c r="J36" s="17"/>
    </row>
    <row r="37" spans="1:10" x14ac:dyDescent="0.25">
      <c r="A37" s="14" t="s">
        <v>62</v>
      </c>
      <c r="B37" s="4"/>
      <c r="C37" s="4"/>
      <c r="D37" s="4"/>
      <c r="E37" s="4"/>
      <c r="F37" s="4"/>
      <c r="G37" s="4"/>
      <c r="H37" s="4"/>
      <c r="I37" s="4"/>
      <c r="J37" s="1"/>
    </row>
    <row r="38" spans="1:10" x14ac:dyDescent="0.25">
      <c r="A38" s="5" t="s">
        <v>63</v>
      </c>
      <c r="B38" s="5" t="s">
        <v>64</v>
      </c>
      <c r="C38" s="5" t="s">
        <v>14</v>
      </c>
      <c r="D38" s="4">
        <v>100</v>
      </c>
      <c r="E38" s="4">
        <v>100</v>
      </c>
      <c r="F38" s="4">
        <v>0</v>
      </c>
      <c r="G38" s="4">
        <v>100</v>
      </c>
      <c r="H38" s="4">
        <v>100</v>
      </c>
      <c r="I38" s="20">
        <f>SUM(D38:H38)</f>
        <v>400</v>
      </c>
      <c r="J38" s="1">
        <v>1</v>
      </c>
    </row>
  </sheetData>
  <sortState xmlns:xlrd2="http://schemas.microsoft.com/office/spreadsheetml/2017/richdata2" ref="A29:I35">
    <sortCondition descending="1" ref="I29:I3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LC NK 21_22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Peer</dc:creator>
  <cp:lastModifiedBy>Monika Peer</cp:lastModifiedBy>
  <dcterms:created xsi:type="dcterms:W3CDTF">2021-11-07T11:57:16Z</dcterms:created>
  <dcterms:modified xsi:type="dcterms:W3CDTF">2022-03-05T19:36:04Z</dcterms:modified>
</cp:coreProperties>
</file>